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copia agosto 2019\Dropbox\UNIPILOTO\COSTOS Y PRESUPUESTOS\"/>
    </mc:Choice>
  </mc:AlternateContent>
  <xr:revisionPtr revIDLastSave="0" documentId="13_ncr:1_{6A301B48-62AD-4705-B54B-C871A04945EA}" xr6:coauthVersionLast="45" xr6:coauthVersionMax="45" xr10:uidLastSave="{00000000-0000-0000-0000-000000000000}"/>
  <bookViews>
    <workbookView xWindow="-120" yWindow="-120" windowWidth="20730" windowHeight="11160" xr2:uid="{967341E1-F2B5-4E3D-A713-4D47544BDF7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F24" i="1"/>
  <c r="L5" i="1"/>
  <c r="F30" i="1" l="1"/>
  <c r="F29" i="1"/>
  <c r="F22" i="1"/>
  <c r="F21" i="1"/>
  <c r="F14" i="1"/>
  <c r="F13" i="1"/>
  <c r="D8" i="1"/>
  <c r="E8" i="1"/>
  <c r="C8" i="1"/>
  <c r="L7" i="1"/>
  <c r="L6" i="1"/>
  <c r="F6" i="1"/>
  <c r="F8" i="1" s="1"/>
  <c r="F5" i="1"/>
  <c r="E31" i="1" l="1"/>
  <c r="D31" i="1"/>
  <c r="C31" i="1"/>
  <c r="E23" i="1"/>
  <c r="D23" i="1"/>
  <c r="C23" i="1"/>
  <c r="F15" i="1" l="1"/>
  <c r="F16" i="1" s="1"/>
  <c r="F32" i="1"/>
  <c r="F23" i="1"/>
</calcChain>
</file>

<file path=xl/sharedStrings.xml><?xml version="1.0" encoding="utf-8"?>
<sst xmlns="http://schemas.openxmlformats.org/spreadsheetml/2006/main" count="49" uniqueCount="17">
  <si>
    <t>X</t>
  </si>
  <si>
    <t>Y</t>
  </si>
  <si>
    <t>Z</t>
  </si>
  <si>
    <t>MATERIA PRIMA</t>
  </si>
  <si>
    <t>MANO DE OBRA DIRECTA</t>
  </si>
  <si>
    <t>CIF</t>
  </si>
  <si>
    <t>TOTAL</t>
  </si>
  <si>
    <t>UNIDADES PRODUCIDAS</t>
  </si>
  <si>
    <t>HORAS DE MOD</t>
  </si>
  <si>
    <t>HR MAQUINA</t>
  </si>
  <si>
    <t>ELEMENTOS DEL COSTO</t>
  </si>
  <si>
    <t>COSTO TOTAL</t>
  </si>
  <si>
    <t>COSTEO USANDO COMO BASE DE ASIGNACIÓN LAS UNIDADES PRODUCIDAS</t>
  </si>
  <si>
    <t>TASA CIF</t>
  </si>
  <si>
    <t>COSTO UNITARIO</t>
  </si>
  <si>
    <t>COSTEO USANDO COMO BASE DE ASIGNACIÓN LAS HORAS DE MOD</t>
  </si>
  <si>
    <t>COSTEO USANDO COMO BASE DE ASIGNACIÓN LAS HORAS MÁQUINA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</si>
</sst>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_-;\-* #,##0.0_-;_-* &quot;-&quot;_-;_-@_-"/>
    <numFmt numFmtId="165" formatCode="_-* #,##0.00_-;\-* #,##0.0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1">
    <xf numFmtId="0" fontId="0" fillId="0" borderId="0" xfId="0"/>
    <xf numFmtId="41" fontId="0" fillId="0" borderId="0" xfId="1" applyFont="1"/>
    <xf numFmtId="0" fontId="0" fillId="0" borderId="1" xfId="0" applyBorder="1"/>
    <xf numFmtId="41" fontId="0" fillId="0" borderId="1" xfId="1" applyFont="1" applyBorder="1"/>
    <xf numFmtId="41" fontId="0" fillId="2" borderId="1" xfId="1" applyFont="1" applyFill="1" applyBorder="1"/>
    <xf numFmtId="0" fontId="2" fillId="0" borderId="1" xfId="0" applyFont="1" applyBorder="1" applyAlignment="1">
      <alignment horizontal="center"/>
    </xf>
    <xf numFmtId="41" fontId="3" fillId="0" borderId="0" xfId="1" applyFont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ill="1" applyBorder="1"/>
    <xf numFmtId="41" fontId="0" fillId="3" borderId="1" xfId="1" applyFont="1" applyFill="1" applyBorder="1"/>
    <xf numFmtId="41" fontId="0" fillId="4" borderId="1" xfId="1" applyFont="1" applyFill="1" applyBorder="1"/>
    <xf numFmtId="0" fontId="0" fillId="4" borderId="1" xfId="0" applyFill="1" applyBorder="1"/>
    <xf numFmtId="0" fontId="0" fillId="5" borderId="1" xfId="0" applyFill="1" applyBorder="1"/>
    <xf numFmtId="41" fontId="0" fillId="5" borderId="1" xfId="1" applyFont="1" applyFill="1" applyBorder="1"/>
    <xf numFmtId="41" fontId="0" fillId="6" borderId="1" xfId="1" applyFont="1" applyFill="1" applyBorder="1"/>
    <xf numFmtId="0" fontId="0" fillId="6" borderId="1" xfId="0" applyFill="1" applyBorder="1"/>
    <xf numFmtId="0" fontId="0" fillId="3" borderId="0" xfId="0" applyFill="1" applyBorder="1"/>
    <xf numFmtId="164" fontId="0" fillId="3" borderId="0" xfId="0" applyNumberFormat="1" applyFill="1"/>
    <xf numFmtId="0" fontId="5" fillId="0" borderId="2" xfId="0" applyFont="1" applyBorder="1"/>
    <xf numFmtId="165" fontId="5" fillId="0" borderId="3" xfId="0" applyNumberFormat="1" applyFont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0E411-D83A-4646-8EDB-ACFB88E73A8E}">
  <sheetPr>
    <pageSetUpPr fitToPage="1"/>
  </sheetPr>
  <dimension ref="B3:L33"/>
  <sheetViews>
    <sheetView tabSelected="1" topLeftCell="A10" zoomScale="90" zoomScaleNormal="90" workbookViewId="0">
      <selection activeCell="I13" sqref="H13:I13"/>
    </sheetView>
  </sheetViews>
  <sheetFormatPr baseColWidth="10" defaultRowHeight="15" x14ac:dyDescent="0.25"/>
  <cols>
    <col min="2" max="2" width="23.140625" bestFit="1" customWidth="1"/>
    <col min="7" max="7" width="6.28515625" customWidth="1"/>
    <col min="8" max="8" width="23.140625" bestFit="1" customWidth="1"/>
    <col min="9" max="9" width="10.85546875" bestFit="1" customWidth="1"/>
    <col min="10" max="10" width="8.42578125" bestFit="1" customWidth="1"/>
    <col min="11" max="11" width="7" bestFit="1" customWidth="1"/>
  </cols>
  <sheetData>
    <row r="3" spans="2:12" x14ac:dyDescent="0.25">
      <c r="B3" s="8" t="s">
        <v>10</v>
      </c>
    </row>
    <row r="4" spans="2:12" x14ac:dyDescent="0.25">
      <c r="B4" s="2"/>
      <c r="C4" s="7" t="s">
        <v>0</v>
      </c>
      <c r="D4" s="7" t="s">
        <v>1</v>
      </c>
      <c r="E4" s="7" t="s">
        <v>2</v>
      </c>
      <c r="F4" s="5" t="s">
        <v>6</v>
      </c>
      <c r="H4" s="2"/>
      <c r="I4" s="7" t="s">
        <v>0</v>
      </c>
      <c r="J4" s="7" t="s">
        <v>1</v>
      </c>
      <c r="K4" s="7" t="s">
        <v>2</v>
      </c>
      <c r="L4" s="5" t="s">
        <v>6</v>
      </c>
    </row>
    <row r="5" spans="2:12" x14ac:dyDescent="0.25">
      <c r="B5" s="2" t="s">
        <v>3</v>
      </c>
      <c r="C5" s="3">
        <v>35000</v>
      </c>
      <c r="D5" s="3">
        <v>40000</v>
      </c>
      <c r="E5" s="3">
        <v>25000</v>
      </c>
      <c r="F5" s="4">
        <f>SUM(C5:E5)</f>
        <v>100000</v>
      </c>
      <c r="H5" s="12" t="s">
        <v>7</v>
      </c>
      <c r="I5" s="11">
        <v>7200</v>
      </c>
      <c r="J5" s="11">
        <v>7600</v>
      </c>
      <c r="K5" s="11">
        <v>5200</v>
      </c>
      <c r="L5" s="4">
        <f>SUM(I5:K5)</f>
        <v>20000</v>
      </c>
    </row>
    <row r="6" spans="2:12" x14ac:dyDescent="0.25">
      <c r="B6" s="2" t="s">
        <v>4</v>
      </c>
      <c r="C6" s="3">
        <v>20625</v>
      </c>
      <c r="D6" s="3">
        <v>25625</v>
      </c>
      <c r="E6" s="3">
        <v>16250</v>
      </c>
      <c r="F6" s="4">
        <f t="shared" ref="F6" si="0">SUM(C6:E6)</f>
        <v>62500</v>
      </c>
      <c r="H6" s="13" t="s">
        <v>8</v>
      </c>
      <c r="I6" s="14">
        <v>4750</v>
      </c>
      <c r="J6" s="14">
        <v>4875</v>
      </c>
      <c r="K6" s="14">
        <v>2875</v>
      </c>
      <c r="L6" s="4">
        <f t="shared" ref="L6:L7" si="1">SUM(I6:K6)</f>
        <v>12500</v>
      </c>
    </row>
    <row r="7" spans="2:12" x14ac:dyDescent="0.25">
      <c r="B7" s="2" t="s">
        <v>5</v>
      </c>
      <c r="C7" s="10"/>
      <c r="D7" s="10"/>
      <c r="E7" s="10"/>
      <c r="F7" s="4">
        <v>50000</v>
      </c>
      <c r="H7" s="16" t="s">
        <v>9</v>
      </c>
      <c r="I7" s="15">
        <v>15600</v>
      </c>
      <c r="J7" s="15">
        <v>16800</v>
      </c>
      <c r="K7" s="15">
        <v>7600</v>
      </c>
      <c r="L7" s="4">
        <f t="shared" si="1"/>
        <v>40000</v>
      </c>
    </row>
    <row r="8" spans="2:12" x14ac:dyDescent="0.25">
      <c r="B8" s="9" t="s">
        <v>11</v>
      </c>
      <c r="C8" s="1">
        <f>SUM(C5:C7)</f>
        <v>55625</v>
      </c>
      <c r="D8" s="1">
        <f t="shared" ref="D8:E8" si="2">SUM(D5:D7)</f>
        <v>65625</v>
      </c>
      <c r="E8" s="1">
        <f t="shared" si="2"/>
        <v>41250</v>
      </c>
      <c r="F8" s="6">
        <f>SUM(F5:F7)</f>
        <v>212500</v>
      </c>
    </row>
    <row r="11" spans="2:12" x14ac:dyDescent="0.25">
      <c r="B11" s="8" t="s">
        <v>12</v>
      </c>
    </row>
    <row r="12" spans="2:12" ht="15.75" thickBot="1" x14ac:dyDescent="0.3">
      <c r="B12" s="2"/>
      <c r="C12" s="7" t="s">
        <v>0</v>
      </c>
      <c r="D12" s="7" t="s">
        <v>1</v>
      </c>
      <c r="E12" s="7" t="s">
        <v>2</v>
      </c>
      <c r="F12" s="5" t="s">
        <v>6</v>
      </c>
    </row>
    <row r="13" spans="2:12" ht="19.5" thickBot="1" x14ac:dyDescent="0.35">
      <c r="B13" s="2" t="s">
        <v>3</v>
      </c>
      <c r="C13" s="3">
        <v>35000</v>
      </c>
      <c r="D13" s="3">
        <v>40000</v>
      </c>
      <c r="E13" s="3">
        <v>25000</v>
      </c>
      <c r="F13" s="4">
        <f>SUM(C13:E13)</f>
        <v>100000</v>
      </c>
      <c r="H13" s="19" t="s">
        <v>13</v>
      </c>
      <c r="I13" s="20"/>
    </row>
    <row r="14" spans="2:12" x14ac:dyDescent="0.25">
      <c r="B14" s="2" t="s">
        <v>4</v>
      </c>
      <c r="C14" s="3">
        <v>20625</v>
      </c>
      <c r="D14" s="3">
        <v>25625</v>
      </c>
      <c r="E14" s="3">
        <v>16250</v>
      </c>
      <c r="F14" s="4">
        <f t="shared" ref="F14" si="3">SUM(C14:E14)</f>
        <v>62500</v>
      </c>
    </row>
    <row r="15" spans="2:12" x14ac:dyDescent="0.25">
      <c r="B15" s="2" t="s">
        <v>5</v>
      </c>
      <c r="C15" s="11"/>
      <c r="D15" s="11"/>
      <c r="E15" s="11"/>
      <c r="F15" s="4">
        <f>SUM(C15:E15)</f>
        <v>0</v>
      </c>
    </row>
    <row r="16" spans="2:12" x14ac:dyDescent="0.25">
      <c r="B16" s="9" t="s">
        <v>11</v>
      </c>
      <c r="C16" s="1"/>
      <c r="D16" s="1"/>
      <c r="E16" s="1"/>
      <c r="F16" s="6">
        <f>SUM(F13:F15)</f>
        <v>162500</v>
      </c>
    </row>
    <row r="17" spans="2:9" x14ac:dyDescent="0.25">
      <c r="B17" s="17" t="s">
        <v>14</v>
      </c>
      <c r="C17" s="18"/>
      <c r="D17" s="18"/>
      <c r="E17" s="18"/>
    </row>
    <row r="19" spans="2:9" x14ac:dyDescent="0.25">
      <c r="B19" s="8" t="s">
        <v>15</v>
      </c>
    </row>
    <row r="20" spans="2:9" ht="15.75" thickBot="1" x14ac:dyDescent="0.3">
      <c r="B20" s="2"/>
      <c r="C20" s="7" t="s">
        <v>0</v>
      </c>
      <c r="D20" s="7" t="s">
        <v>1</v>
      </c>
      <c r="E20" s="7" t="s">
        <v>2</v>
      </c>
      <c r="F20" s="5" t="s">
        <v>6</v>
      </c>
    </row>
    <row r="21" spans="2:9" ht="19.5" thickBot="1" x14ac:dyDescent="0.35">
      <c r="B21" s="2" t="s">
        <v>3</v>
      </c>
      <c r="C21" s="3">
        <v>35000</v>
      </c>
      <c r="D21" s="3">
        <v>40000</v>
      </c>
      <c r="E21" s="3">
        <v>25000</v>
      </c>
      <c r="F21" s="4">
        <f>SUM(C21:E21)</f>
        <v>100000</v>
      </c>
      <c r="H21" s="19" t="s">
        <v>13</v>
      </c>
      <c r="I21" s="20"/>
    </row>
    <row r="22" spans="2:9" x14ac:dyDescent="0.25">
      <c r="B22" s="2" t="s">
        <v>4</v>
      </c>
      <c r="C22" s="3">
        <v>20625</v>
      </c>
      <c r="D22" s="3">
        <v>25625</v>
      </c>
      <c r="E22" s="3">
        <v>16250</v>
      </c>
      <c r="F22" s="4">
        <f t="shared" ref="F22" si="4">SUM(C22:E22)</f>
        <v>62500</v>
      </c>
    </row>
    <row r="23" spans="2:9" x14ac:dyDescent="0.25">
      <c r="B23" s="2" t="s">
        <v>5</v>
      </c>
      <c r="C23" s="14">
        <f>+I21*I6</f>
        <v>0</v>
      </c>
      <c r="D23" s="14">
        <f>+I21*J6</f>
        <v>0</v>
      </c>
      <c r="E23" s="14">
        <f>+I21*K6</f>
        <v>0</v>
      </c>
      <c r="F23" s="4">
        <f>SUM(C23:E23)</f>
        <v>0</v>
      </c>
    </row>
    <row r="24" spans="2:9" x14ac:dyDescent="0.25">
      <c r="B24" s="9" t="s">
        <v>11</v>
      </c>
      <c r="C24" s="1"/>
      <c r="D24" s="1"/>
      <c r="E24" s="1"/>
      <c r="F24" s="6">
        <f>SUM(F21:F23)</f>
        <v>162500</v>
      </c>
    </row>
    <row r="25" spans="2:9" x14ac:dyDescent="0.25">
      <c r="B25" s="17" t="s">
        <v>14</v>
      </c>
      <c r="C25" s="18"/>
      <c r="D25" s="18"/>
      <c r="E25" s="18"/>
    </row>
    <row r="27" spans="2:9" x14ac:dyDescent="0.25">
      <c r="B27" s="8" t="s">
        <v>16</v>
      </c>
    </row>
    <row r="28" spans="2:9" ht="15.75" thickBot="1" x14ac:dyDescent="0.3">
      <c r="B28" s="2"/>
      <c r="C28" s="7" t="s">
        <v>0</v>
      </c>
      <c r="D28" s="7" t="s">
        <v>1</v>
      </c>
      <c r="E28" s="7" t="s">
        <v>2</v>
      </c>
      <c r="F28" s="5" t="s">
        <v>6</v>
      </c>
    </row>
    <row r="29" spans="2:9" ht="19.5" thickBot="1" x14ac:dyDescent="0.35">
      <c r="B29" s="2" t="s">
        <v>3</v>
      </c>
      <c r="C29" s="3">
        <v>35000</v>
      </c>
      <c r="D29" s="3">
        <v>40000</v>
      </c>
      <c r="E29" s="3">
        <v>25000</v>
      </c>
      <c r="F29" s="4">
        <f>SUM(C29:E29)</f>
        <v>100000</v>
      </c>
      <c r="H29" s="19" t="s">
        <v>13</v>
      </c>
      <c r="I29" s="20"/>
    </row>
    <row r="30" spans="2:9" x14ac:dyDescent="0.25">
      <c r="B30" s="2" t="s">
        <v>4</v>
      </c>
      <c r="C30" s="3">
        <v>20625</v>
      </c>
      <c r="D30" s="3">
        <v>25625</v>
      </c>
      <c r="E30" s="3">
        <v>16250</v>
      </c>
      <c r="F30" s="4">
        <f t="shared" ref="F30" si="5">SUM(C30:E30)</f>
        <v>62500</v>
      </c>
    </row>
    <row r="31" spans="2:9" x14ac:dyDescent="0.25">
      <c r="B31" s="2" t="s">
        <v>5</v>
      </c>
      <c r="C31" s="15">
        <f>+I29*I7</f>
        <v>0</v>
      </c>
      <c r="D31" s="15">
        <f>+I29*J7</f>
        <v>0</v>
      </c>
      <c r="E31" s="15">
        <f>+I29*K7</f>
        <v>0</v>
      </c>
      <c r="F31" s="4">
        <f>SUM(C31:E31)</f>
        <v>0</v>
      </c>
    </row>
    <row r="32" spans="2:9" x14ac:dyDescent="0.25">
      <c r="B32" s="9" t="s">
        <v>11</v>
      </c>
      <c r="C32" s="1"/>
      <c r="D32" s="1"/>
      <c r="E32" s="1"/>
      <c r="F32" s="6">
        <f>SUM(F29:F31)</f>
        <v>162500</v>
      </c>
    </row>
    <row r="33" spans="2:5" x14ac:dyDescent="0.25">
      <c r="B33" s="17" t="s">
        <v>14</v>
      </c>
      <c r="C33" s="18"/>
      <c r="D33" s="18"/>
      <c r="E33" s="18"/>
    </row>
  </sheetData>
  <pageMargins left="0.7" right="0.7" top="0.75" bottom="0.75" header="0.3" footer="0.3"/>
  <pageSetup paperSize="9" scale="8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Ferreira Herrera</dc:creator>
  <cp:lastModifiedBy>Asus</cp:lastModifiedBy>
  <cp:lastPrinted>2020-02-17T00:41:45Z</cp:lastPrinted>
  <dcterms:created xsi:type="dcterms:W3CDTF">2019-05-02T01:48:52Z</dcterms:created>
  <dcterms:modified xsi:type="dcterms:W3CDTF">2020-02-17T00:45:56Z</dcterms:modified>
</cp:coreProperties>
</file>